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1" i="1"/>
  <c r="J23"/>
  <c r="J24"/>
  <c r="I11"/>
  <c r="I23"/>
  <c r="I24"/>
  <c r="H11"/>
  <c r="H23"/>
  <c r="H24"/>
  <c r="G11"/>
  <c r="G23"/>
  <c r="G24"/>
  <c r="F11"/>
</calcChain>
</file>

<file path=xl/sharedStrings.xml><?xml version="1.0" encoding="utf-8"?>
<sst xmlns="http://schemas.openxmlformats.org/spreadsheetml/2006/main" count="63" uniqueCount="49">
  <si>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</si>
  <si>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</si>
  <si>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</si>
  <si>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</si>
  <si>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</si>
  <si>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</si>
  <si>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</si>
  <si>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</si>
  <si>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</si>
  <si>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</si>
  <si>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</si>
  <si>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</si>
  <si>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</si>
  <si>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</si>
  <si>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</si>
  <si>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напиток</t>
  </si>
  <si>
    <t>Обед</t>
  </si>
  <si>
    <t>1 блюдо</t>
  </si>
  <si>
    <t>пром</t>
  </si>
  <si>
    <t>2 блюдо</t>
  </si>
  <si>
    <t xml:space="preserve">хлеб </t>
  </si>
  <si>
    <t>Завтрак 2</t>
  </si>
  <si>
    <t>Итого:</t>
  </si>
  <si>
    <t>гарнир</t>
  </si>
  <si>
    <t>Хлеб ржаной</t>
  </si>
  <si>
    <t>Кисломолочный продукт/Йогурт/</t>
  </si>
  <si>
    <t>200/5</t>
  </si>
  <si>
    <t>выпечка</t>
  </si>
  <si>
    <t>МАОУ СОШ №6 НГО</t>
  </si>
  <si>
    <t>ттк</t>
  </si>
  <si>
    <t>Яйцо вареное с кукурузой</t>
  </si>
  <si>
    <t>60/25</t>
  </si>
  <si>
    <t>322/94</t>
  </si>
  <si>
    <t xml:space="preserve">Тефтели из горбуши </t>
  </si>
  <si>
    <t>472/94</t>
  </si>
  <si>
    <t>Картофельное пюре</t>
  </si>
  <si>
    <t>150</t>
  </si>
  <si>
    <t>Напиток витаминизированный</t>
  </si>
  <si>
    <t>Хлеб витаминизированный</t>
  </si>
  <si>
    <t>110/94</t>
  </si>
  <si>
    <t>Борщ из св.капусты с говядиной со сметаной</t>
  </si>
  <si>
    <t>250/5/15</t>
  </si>
  <si>
    <t>262/94</t>
  </si>
  <si>
    <t>Каша молочная пшенная с маслом</t>
  </si>
  <si>
    <t>Слойка с творогом</t>
  </si>
  <si>
    <t>82/03</t>
  </si>
  <si>
    <t>Кисель витаминизированный</t>
  </si>
  <si>
    <t>118-00</t>
  </si>
  <si>
    <t>211-00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</si>
</sst>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5">
    <font>
      <sz val="11"/>
      <color rgb="FF000000"/>
      <name val="Calibri"/>
      <family val="2"/>
      <charset val="1"/>
    </font>
    <font>
      <sz val="11"/>
      <color indexed="55"/>
      <name val="Calibri"/>
      <family val="2"/>
      <charset val="1"/>
    </font>
    <font>
      <b/>
      <sz val="11"/>
      <color indexed="63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5" fontId="3" fillId="0" borderId="6" xfId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165" fontId="3" fillId="0" borderId="9" xfId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165" fontId="3" fillId="0" borderId="12" xfId="1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/>
    <xf numFmtId="2" fontId="2" fillId="0" borderId="15" xfId="1" applyNumberFormat="1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/>
    <xf numFmtId="165" fontId="3" fillId="0" borderId="17" xfId="1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/>
    <xf numFmtId="165" fontId="2" fillId="0" borderId="23" xfId="1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3" fillId="0" borderId="24" xfId="0" applyFont="1" applyBorder="1"/>
    <xf numFmtId="0" fontId="2" fillId="0" borderId="15" xfId="0" applyFont="1" applyBorder="1"/>
    <xf numFmtId="0" fontId="3" fillId="0" borderId="15" xfId="0" applyFont="1" applyBorder="1"/>
    <xf numFmtId="165" fontId="2" fillId="0" borderId="15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D7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X71"/>
  <sheetViews>
    <sheetView showGridLines="0" showRowColHeaders="0" tabSelected="1" workbookViewId="0">
      <selection activeCell="L6" sqref="L6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24" ht="15" thickBot="1">
      <c r="A1" s="30" t="s">
        <v>0</v>
      </c>
      <c r="B1" s="2" t="s">
        <v>28</v>
      </c>
      <c r="C1" s="3"/>
      <c r="D1" s="4"/>
      <c r="E1" s="30" t="s">
        <v>1</v>
      </c>
      <c r="F1" s="5"/>
      <c r="G1" s="31"/>
      <c r="H1" s="31"/>
      <c r="I1" s="30" t="s">
        <v>2</v>
      </c>
      <c r="J1" s="40">
        <v>45406</v>
      </c>
    </row>
    <row r="2" spans="1:24" ht="15" thickBot="1"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thickBot="1">
      <c r="A3" s="3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33" t="s">
        <v>13</v>
      </c>
      <c r="B4" s="6" t="s">
        <v>14</v>
      </c>
      <c r="C4" s="7" t="s">
        <v>29</v>
      </c>
      <c r="D4" s="8" t="s">
        <v>30</v>
      </c>
      <c r="E4" s="7" t="s">
        <v>31</v>
      </c>
      <c r="F4" s="9">
        <v>27.44</v>
      </c>
      <c r="G4" s="7">
        <v>92.8</v>
      </c>
      <c r="H4" s="7">
        <v>6.1</v>
      </c>
      <c r="I4" s="7">
        <v>5.0999999999999996</v>
      </c>
      <c r="J4" s="10">
        <v>5.4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34"/>
      <c r="B5" s="11" t="s">
        <v>19</v>
      </c>
      <c r="C5" s="12" t="s">
        <v>32</v>
      </c>
      <c r="D5" s="13" t="s">
        <v>33</v>
      </c>
      <c r="E5" s="12">
        <v>100</v>
      </c>
      <c r="F5" s="14">
        <v>33.33</v>
      </c>
      <c r="G5" s="12">
        <v>188</v>
      </c>
      <c r="H5" s="12">
        <v>14</v>
      </c>
      <c r="I5" s="12">
        <v>8.9</v>
      </c>
      <c r="J5" s="15">
        <v>12.8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34"/>
      <c r="B6" s="11" t="s">
        <v>23</v>
      </c>
      <c r="C6" s="12" t="s">
        <v>34</v>
      </c>
      <c r="D6" s="13" t="s">
        <v>35</v>
      </c>
      <c r="E6" s="12" t="s">
        <v>36</v>
      </c>
      <c r="F6" s="14">
        <v>17.12</v>
      </c>
      <c r="G6" s="12">
        <v>163.5</v>
      </c>
      <c r="H6" s="12">
        <v>3.2</v>
      </c>
      <c r="I6" s="12">
        <v>6.8</v>
      </c>
      <c r="J6" s="15">
        <v>21.9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34"/>
      <c r="B7" s="11" t="s">
        <v>15</v>
      </c>
      <c r="C7" s="12" t="s">
        <v>29</v>
      </c>
      <c r="D7" s="13" t="s">
        <v>37</v>
      </c>
      <c r="E7" s="12">
        <v>200</v>
      </c>
      <c r="F7" s="14">
        <v>11.84</v>
      </c>
      <c r="G7" s="12">
        <v>80</v>
      </c>
      <c r="H7" s="12">
        <v>0</v>
      </c>
      <c r="I7" s="12">
        <v>0</v>
      </c>
      <c r="J7" s="15">
        <v>19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34"/>
      <c r="B8" s="11" t="s">
        <v>20</v>
      </c>
      <c r="C8" s="12" t="s">
        <v>18</v>
      </c>
      <c r="D8" s="13" t="s">
        <v>24</v>
      </c>
      <c r="E8" s="12">
        <v>25</v>
      </c>
      <c r="F8" s="14">
        <v>1.47</v>
      </c>
      <c r="G8" s="12">
        <v>53</v>
      </c>
      <c r="H8" s="12">
        <v>2</v>
      </c>
      <c r="I8" s="12">
        <v>0.3</v>
      </c>
      <c r="J8" s="15">
        <v>11.6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34"/>
      <c r="B9" s="11" t="s">
        <v>20</v>
      </c>
      <c r="C9" s="12" t="s">
        <v>18</v>
      </c>
      <c r="D9" s="13" t="s">
        <v>38</v>
      </c>
      <c r="E9" s="12">
        <v>30</v>
      </c>
      <c r="F9" s="14">
        <v>1.8</v>
      </c>
      <c r="G9" s="12">
        <v>68.7</v>
      </c>
      <c r="H9" s="12">
        <v>3.2</v>
      </c>
      <c r="I9" s="12">
        <v>0.4</v>
      </c>
      <c r="J9" s="15">
        <v>19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thickBot="1">
      <c r="A10" s="34"/>
      <c r="B10" s="16"/>
      <c r="C10" s="17"/>
      <c r="D10" s="18"/>
      <c r="E10" s="17"/>
      <c r="F10" s="19"/>
      <c r="G10" s="17"/>
      <c r="H10" s="17"/>
      <c r="I10" s="17"/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thickBot="1">
      <c r="A11" s="35"/>
      <c r="B11" s="21"/>
      <c r="C11" s="22"/>
      <c r="D11" s="23"/>
      <c r="E11" s="22"/>
      <c r="F11" s="24">
        <f>F4+F5+F6+F7+F8+F9</f>
        <v>93</v>
      </c>
      <c r="G11" s="45">
        <f>G4+G5+G6+G7+G8+G9</f>
        <v>646</v>
      </c>
      <c r="H11" s="45">
        <f>H4+H5+H6+H7+H8+H9</f>
        <v>28.5</v>
      </c>
      <c r="I11" s="45">
        <f>I4+I5+I6+I7+I8+I9</f>
        <v>21.5</v>
      </c>
      <c r="J11" s="46">
        <f>J4+J5+J6+J7+J8+J9</f>
        <v>89.7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33" t="s">
        <v>21</v>
      </c>
      <c r="B12" s="6"/>
      <c r="C12" s="7"/>
      <c r="D12" s="8"/>
      <c r="E12" s="7"/>
      <c r="F12" s="9"/>
      <c r="G12" s="7"/>
      <c r="H12" s="7"/>
      <c r="I12" s="7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34"/>
      <c r="B13" s="11"/>
      <c r="C13" s="12"/>
      <c r="D13" s="13"/>
      <c r="E13" s="12"/>
      <c r="F13" s="14"/>
      <c r="G13" s="12"/>
      <c r="H13" s="12"/>
      <c r="I13" s="12"/>
      <c r="J13" s="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thickBot="1">
      <c r="A14" s="35"/>
      <c r="B14" s="25"/>
      <c r="C14" s="26"/>
      <c r="D14" s="27"/>
      <c r="E14" s="26"/>
      <c r="F14" s="28"/>
      <c r="G14" s="26"/>
      <c r="H14" s="26"/>
      <c r="I14" s="26"/>
      <c r="J14" s="2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33" t="s">
        <v>16</v>
      </c>
      <c r="B15" s="6" t="s">
        <v>14</v>
      </c>
      <c r="C15" s="7" t="s">
        <v>18</v>
      </c>
      <c r="D15" s="8" t="s">
        <v>25</v>
      </c>
      <c r="E15" s="7">
        <v>125</v>
      </c>
      <c r="F15" s="9">
        <v>34.68</v>
      </c>
      <c r="G15" s="7">
        <v>107.1</v>
      </c>
      <c r="H15" s="7">
        <v>3.5</v>
      </c>
      <c r="I15" s="7">
        <v>3.1</v>
      </c>
      <c r="J15" s="10">
        <v>16.3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34"/>
      <c r="B16" s="11" t="s">
        <v>17</v>
      </c>
      <c r="C16" s="12" t="s">
        <v>39</v>
      </c>
      <c r="D16" s="13" t="s">
        <v>40</v>
      </c>
      <c r="E16" s="12" t="s">
        <v>41</v>
      </c>
      <c r="F16" s="14">
        <v>18.73</v>
      </c>
      <c r="G16" s="12">
        <v>135.9</v>
      </c>
      <c r="H16" s="12">
        <v>3.8</v>
      </c>
      <c r="I16" s="12">
        <v>7.5</v>
      </c>
      <c r="J16" s="15">
        <v>13.4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34"/>
      <c r="B17" s="11" t="s">
        <v>19</v>
      </c>
      <c r="C17" s="12" t="s">
        <v>42</v>
      </c>
      <c r="D17" s="13" t="s">
        <v>43</v>
      </c>
      <c r="E17" s="12" t="s">
        <v>26</v>
      </c>
      <c r="F17" s="14">
        <v>18.7</v>
      </c>
      <c r="G17" s="12">
        <v>181</v>
      </c>
      <c r="H17" s="12">
        <v>4.7</v>
      </c>
      <c r="I17" s="12">
        <v>6</v>
      </c>
      <c r="J17" s="15">
        <v>26.7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34"/>
      <c r="B18" s="11" t="s">
        <v>27</v>
      </c>
      <c r="C18" s="12" t="s">
        <v>29</v>
      </c>
      <c r="D18" s="13" t="s">
        <v>44</v>
      </c>
      <c r="E18" s="12">
        <v>75</v>
      </c>
      <c r="F18" s="14">
        <v>27.08</v>
      </c>
      <c r="G18" s="12">
        <v>215.3</v>
      </c>
      <c r="H18" s="12">
        <v>8.6</v>
      </c>
      <c r="I18" s="12">
        <v>9.6999999999999993</v>
      </c>
      <c r="J18" s="15">
        <v>24.3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34"/>
      <c r="B19" s="11" t="s">
        <v>15</v>
      </c>
      <c r="C19" s="12" t="s">
        <v>45</v>
      </c>
      <c r="D19" s="13" t="s">
        <v>46</v>
      </c>
      <c r="E19" s="12">
        <v>200</v>
      </c>
      <c r="F19" s="14">
        <v>15.2</v>
      </c>
      <c r="G19" s="12">
        <v>95</v>
      </c>
      <c r="H19" s="12">
        <v>0</v>
      </c>
      <c r="I19" s="12">
        <v>0</v>
      </c>
      <c r="J19" s="15">
        <v>24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34"/>
      <c r="B20" s="11" t="s">
        <v>20</v>
      </c>
      <c r="C20" s="12" t="s">
        <v>18</v>
      </c>
      <c r="D20" s="13" t="s">
        <v>24</v>
      </c>
      <c r="E20" s="12">
        <v>30</v>
      </c>
      <c r="F20" s="14">
        <v>1.8</v>
      </c>
      <c r="G20" s="12">
        <v>63.6</v>
      </c>
      <c r="H20" s="12">
        <v>2.2999999999999998</v>
      </c>
      <c r="I20" s="12">
        <v>0.4</v>
      </c>
      <c r="J20" s="15">
        <v>14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34"/>
      <c r="B21" s="11" t="s">
        <v>20</v>
      </c>
      <c r="C21" s="12" t="s">
        <v>18</v>
      </c>
      <c r="D21" s="13" t="s">
        <v>38</v>
      </c>
      <c r="E21" s="12">
        <v>30</v>
      </c>
      <c r="F21" s="14">
        <v>1.81</v>
      </c>
      <c r="G21" s="12">
        <v>68.7</v>
      </c>
      <c r="H21" s="12">
        <v>3.2</v>
      </c>
      <c r="I21" s="12">
        <v>0.4</v>
      </c>
      <c r="J21" s="15">
        <v>19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thickBot="1">
      <c r="A22" s="34"/>
      <c r="B22" s="16"/>
      <c r="C22" s="17"/>
      <c r="D22" s="18"/>
      <c r="E22" s="17"/>
      <c r="F22" s="19"/>
      <c r="G22" s="17"/>
      <c r="H22" s="17"/>
      <c r="I22" s="17"/>
      <c r="J22" s="2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thickBot="1">
      <c r="A23" s="34"/>
      <c r="B23" s="36"/>
      <c r="C23" s="37"/>
      <c r="D23" s="38"/>
      <c r="E23" s="37"/>
      <c r="F23" s="39" t="s">
        <v>47</v>
      </c>
      <c r="G23" s="47">
        <f>SUM(G15:G21)</f>
        <v>866.6</v>
      </c>
      <c r="H23" s="47">
        <f>SUM(H15:H21)</f>
        <v>26.1</v>
      </c>
      <c r="I23" s="47">
        <f>SUM(I15:I21)</f>
        <v>27.099999999999998</v>
      </c>
      <c r="J23" s="48">
        <f>SUM(J15:J21)</f>
        <v>137.69999999999999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thickBot="1">
      <c r="A24" s="41"/>
      <c r="B24" s="42" t="s">
        <v>22</v>
      </c>
      <c r="C24" s="43"/>
      <c r="D24" s="43"/>
      <c r="E24" s="43"/>
      <c r="F24" s="44" t="s">
        <v>48</v>
      </c>
      <c r="G24" s="49">
        <f>G11+G23</f>
        <v>1512.6</v>
      </c>
      <c r="H24" s="49">
        <f>H11+H23</f>
        <v>54.6</v>
      </c>
      <c r="I24" s="49">
        <f>I11+I23</f>
        <v>48.599999999999994</v>
      </c>
      <c r="J24" s="50">
        <f>J11+J23</f>
        <v>227.39999999999998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</sheetData>
  <phoneticPr fontId="0" type="noConversion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Administrator</cp:lastModifiedBy>
  <cp:revision>3</cp:revision>
  <cp:lastPrinted>2021-05-19T07:24:24Z</cp:lastPrinted>
  <dcterms:created xsi:type="dcterms:W3CDTF">2015-06-05T18:19:34Z</dcterms:created>
  <dcterms:modified xsi:type="dcterms:W3CDTF">2024-04-23T03:49:16Z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