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17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<sst xmlns="http://schemas.openxmlformats.org/spreadsheetml/2006/main" count="63" uniqueCount="53">
  <si>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</si>
  <si>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</si>
  <si>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</si>
  <si>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</si>
  <si>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</si>
  <si>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</si>
  <si>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</si>
  <si>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</si>
  <si>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</si>
  <si>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</si>
  <si>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</si>
  <si>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</si>
  <si>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</si>
  <si>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</si>
  <si>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</si>
  <si>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</si>
  <si>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</si>
  <si>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</si>
  <si>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</si>
  <si>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</si>
  <si>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</si>
  <si>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</si>
  <si>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</si>
  <si>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 xml:space="preserve"> Хлеб ржаной</t>
  </si>
  <si>
    <t xml:space="preserve"> Хлеб витаминизированный</t>
  </si>
  <si>
    <t>129/94</t>
  </si>
  <si>
    <t>1//04</t>
  </si>
  <si>
    <t>Бутерброд  с маслом</t>
  </si>
  <si>
    <t>15/45</t>
  </si>
  <si>
    <t>518/97</t>
  </si>
  <si>
    <t>Котлета куриная</t>
  </si>
  <si>
    <t>гарнир</t>
  </si>
  <si>
    <t>541/04</t>
  </si>
  <si>
    <t>Рагу овощное</t>
  </si>
  <si>
    <t>150</t>
  </si>
  <si>
    <t>685/04</t>
  </si>
  <si>
    <t>Чай с сахаром и лимоном</t>
  </si>
  <si>
    <t>200/15/5</t>
  </si>
  <si>
    <t>Хлеб ржаной</t>
  </si>
  <si>
    <t>Хлеб витаминизированный</t>
  </si>
  <si>
    <t>19//03</t>
  </si>
  <si>
    <t>Салат из отв.картофеля с зеленым горошком</t>
  </si>
  <si>
    <t>Рассольник "Ленинградский" с курой и сметаной</t>
  </si>
  <si>
    <t>250/20/15</t>
  </si>
  <si>
    <t>439/2/94</t>
  </si>
  <si>
    <t>Кура отварная</t>
  </si>
  <si>
    <t>464/94</t>
  </si>
  <si>
    <t>Каша гречневая</t>
  </si>
  <si>
    <t>638/04</t>
  </si>
  <si>
    <t>Компот из кураги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</si>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</sst>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4"/>
  <sheetViews>
    <sheetView showGridLines="0" showRowColHeaders="0" tabSelected="1" workbookViewId="0">
      <selection activeCell="L7" sqref="L7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50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45386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26</v>
      </c>
      <c r="D4" s="8" t="s">
        <v>27</v>
      </c>
      <c r="E4" s="7" t="s">
        <v>28</v>
      </c>
      <c r="F4" s="9">
        <v>16.16</v>
      </c>
      <c r="G4" s="7">
        <v>202.1</v>
      </c>
      <c r="H4" s="7">
        <v>5</v>
      </c>
      <c r="I4" s="7">
        <v>11.5</v>
      </c>
      <c r="J4" s="10">
        <v>28.6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29</v>
      </c>
      <c r="D5" s="13" t="s">
        <v>30</v>
      </c>
      <c r="E5" s="12">
        <v>100</v>
      </c>
      <c r="F5" s="14">
        <v>53.01</v>
      </c>
      <c r="G5" s="12">
        <v>271</v>
      </c>
      <c r="H5" s="12">
        <v>18.600000000000001</v>
      </c>
      <c r="I5" s="12">
        <v>13.5</v>
      </c>
      <c r="J5" s="15">
        <v>18.2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31</v>
      </c>
      <c r="C6" s="12" t="s">
        <v>32</v>
      </c>
      <c r="D6" s="13" t="s">
        <v>33</v>
      </c>
      <c r="E6" s="12" t="s">
        <v>34</v>
      </c>
      <c r="F6" s="14">
        <v>18.149999999999999</v>
      </c>
      <c r="G6" s="12">
        <v>145.5</v>
      </c>
      <c r="H6" s="12">
        <v>3.5</v>
      </c>
      <c r="I6" s="12">
        <v>7.7</v>
      </c>
      <c r="J6" s="15">
        <v>16.100000000000001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35</v>
      </c>
      <c r="D7" s="13" t="s">
        <v>36</v>
      </c>
      <c r="E7" s="12" t="s">
        <v>37</v>
      </c>
      <c r="F7" s="14">
        <v>4.05</v>
      </c>
      <c r="G7" s="12">
        <v>61</v>
      </c>
      <c r="H7" s="12">
        <v>0.4</v>
      </c>
      <c r="I7" s="12">
        <v>0</v>
      </c>
      <c r="J7" s="15">
        <v>15.3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38</v>
      </c>
      <c r="E8" s="12">
        <v>25</v>
      </c>
      <c r="F8" s="14">
        <v>1.63</v>
      </c>
      <c r="G8" s="12">
        <v>53</v>
      </c>
      <c r="H8" s="12">
        <v>2</v>
      </c>
      <c r="I8" s="12">
        <v>0.3</v>
      </c>
      <c r="J8" s="15">
        <v>11.6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39</v>
      </c>
      <c r="E9" s="12"/>
      <c r="F9" s="14"/>
      <c r="G9" s="12"/>
      <c r="H9" s="12"/>
      <c r="I9" s="12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92.999999999999986</v>
      </c>
      <c r="G11" s="45">
        <f>G4+G5+G6+G7+G8+G9</f>
        <v>732.6</v>
      </c>
      <c r="H11" s="45">
        <f>H4+H5+H6+H7+H8+H9</f>
        <v>29.5</v>
      </c>
      <c r="I11" s="45">
        <f>I4+I5+I6+I7+I8+I9</f>
        <v>33</v>
      </c>
      <c r="J11" s="46">
        <f>J4+J5+J6+J7+J8+J9</f>
        <v>89.8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40</v>
      </c>
      <c r="D15" s="8" t="s">
        <v>41</v>
      </c>
      <c r="E15" s="7">
        <v>60</v>
      </c>
      <c r="F15" s="9">
        <v>7.79</v>
      </c>
      <c r="G15" s="7">
        <v>112.8</v>
      </c>
      <c r="H15" s="7">
        <v>1.2</v>
      </c>
      <c r="I15" s="7">
        <v>9.1999999999999993</v>
      </c>
      <c r="J15" s="10">
        <v>6.4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25</v>
      </c>
      <c r="D16" s="13" t="s">
        <v>42</v>
      </c>
      <c r="E16" s="12" t="s">
        <v>43</v>
      </c>
      <c r="F16" s="14">
        <v>31.67</v>
      </c>
      <c r="G16" s="12">
        <v>195.3</v>
      </c>
      <c r="H16" s="12">
        <v>6.6</v>
      </c>
      <c r="I16" s="12">
        <v>9.3000000000000007</v>
      </c>
      <c r="J16" s="15">
        <v>20.6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44</v>
      </c>
      <c r="D17" s="13" t="s">
        <v>45</v>
      </c>
      <c r="E17" s="12">
        <v>100</v>
      </c>
      <c r="F17" s="14">
        <v>57.64</v>
      </c>
      <c r="G17" s="12">
        <v>223</v>
      </c>
      <c r="H17" s="12">
        <v>17.100000000000001</v>
      </c>
      <c r="I17" s="12">
        <v>17.2</v>
      </c>
      <c r="J17" s="15">
        <f>-E20440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31</v>
      </c>
      <c r="C18" s="12" t="s">
        <v>46</v>
      </c>
      <c r="D18" s="13" t="s">
        <v>47</v>
      </c>
      <c r="E18" s="12">
        <v>150</v>
      </c>
      <c r="F18" s="14">
        <v>8.6199999999999992</v>
      </c>
      <c r="G18" s="12">
        <v>171</v>
      </c>
      <c r="H18" s="12">
        <v>4.5</v>
      </c>
      <c r="I18" s="12">
        <v>6.8</v>
      </c>
      <c r="J18" s="15">
        <v>22.4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48</v>
      </c>
      <c r="D19" s="13" t="s">
        <v>49</v>
      </c>
      <c r="E19" s="12">
        <v>200</v>
      </c>
      <c r="F19" s="14">
        <v>9.8000000000000007</v>
      </c>
      <c r="G19" s="12">
        <v>126</v>
      </c>
      <c r="H19" s="12">
        <v>1.2</v>
      </c>
      <c r="I19" s="12">
        <v>0</v>
      </c>
      <c r="J19" s="15">
        <v>31.6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23</v>
      </c>
      <c r="E20" s="12">
        <v>20</v>
      </c>
      <c r="F20" s="14">
        <v>1.24</v>
      </c>
      <c r="G20" s="12">
        <v>42.4</v>
      </c>
      <c r="H20" s="12">
        <v>1.6</v>
      </c>
      <c r="I20" s="12">
        <v>0.2</v>
      </c>
      <c r="J20" s="15">
        <v>9.3000000000000007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24</v>
      </c>
      <c r="E21" s="12">
        <v>20</v>
      </c>
      <c r="F21" s="14">
        <v>1.24</v>
      </c>
      <c r="G21" s="12">
        <v>45.8</v>
      </c>
      <c r="H21" s="12">
        <v>2.2000000000000002</v>
      </c>
      <c r="I21" s="12">
        <v>0.3</v>
      </c>
      <c r="J21" s="15">
        <v>12.6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51</v>
      </c>
      <c r="G23" s="47">
        <f>G15+G16+G17+G18+G19+G20+G21</f>
        <v>916.3</v>
      </c>
      <c r="H23" s="47">
        <f>H15+H16+H17+H18+H19+H20+H21</f>
        <v>34.400000000000006</v>
      </c>
      <c r="I23" s="47">
        <f>SUM(I15:I21)</f>
        <v>43</v>
      </c>
      <c r="J23" s="48">
        <f>J15+J16+J17+J18+J19+J20+J21+J22</f>
        <v>102.89999999999999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52</v>
      </c>
      <c r="G24" s="49">
        <f>G11+G23</f>
        <v>1648.9</v>
      </c>
      <c r="H24" s="49">
        <f>H11+H23</f>
        <v>63.900000000000006</v>
      </c>
      <c r="I24" s="49">
        <f>I11+I23</f>
        <v>76</v>
      </c>
      <c r="J24" s="50">
        <f>J11+J23</f>
        <v>192.7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2024-04-03T02:13:02Z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